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นลินสุดา\งานใหม่\1.บุคลากร\1.ประเมิน\2-68\"/>
    </mc:Choice>
  </mc:AlternateContent>
  <xr:revisionPtr revIDLastSave="0" documentId="13_ncr:1_{201CFACF-06AD-41E1-A26E-B6BA75A13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ัวชี้วัดของหน่วยงาน" sheetId="1" r:id="rId1"/>
  </sheets>
  <definedNames>
    <definedName name="_xlnm.Print_Area" localSheetId="0">ตัวชี้วัดของหน่วยงาน!$A$1:$L$29</definedName>
    <definedName name="_xlnm.Print_Titles" localSheetId="0">ตัวชี้วัดของหน่วยงาน!$4:$5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L25" i="1"/>
  <c r="L26" i="1"/>
  <c r="L27" i="1"/>
  <c r="L13" i="1" l="1"/>
  <c r="L18" i="1" l="1"/>
  <c r="L12" i="1"/>
  <c r="L10" i="1"/>
  <c r="L9" i="1"/>
  <c r="L8" i="1"/>
  <c r="L7" i="1"/>
  <c r="L14" i="1" l="1"/>
  <c r="L15" i="1"/>
  <c r="L16" i="1"/>
  <c r="L17" i="1"/>
  <c r="L19" i="1"/>
  <c r="L20" i="1"/>
  <c r="L21" i="1"/>
  <c r="L22" i="1"/>
  <c r="L23" i="1"/>
  <c r="L28" i="1" l="1"/>
  <c r="J29" i="1" s="1"/>
  <c r="J28" i="1"/>
</calcChain>
</file>

<file path=xl/sharedStrings.xml><?xml version="1.0" encoding="utf-8"?>
<sst xmlns="http://schemas.openxmlformats.org/spreadsheetml/2006/main" count="171" uniqueCount="170">
  <si>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</si>
  <si>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</si>
  <si>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</si>
  <si>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</si>
  <si>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</si>
  <si>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>หมายเหตุ</t>
  </si>
  <si>
    <t>ระดับ 1</t>
  </si>
  <si>
    <t>ระดับ 2</t>
  </si>
  <si>
    <t>ระดับ 3</t>
  </si>
  <si>
    <t>ระดับ 4</t>
  </si>
  <si>
    <t>ระดับ 5</t>
  </si>
  <si>
    <t>รวมน้ำหนักการประเมิน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</si>
  <si>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</si>
  <si>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</si>
  <si>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</si>
  <si>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</si>
  <si>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</si>
  <si>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</si>
  <si>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</si>
  <si>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</si>
  <si>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</si>
  <si>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</si>
  <si>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</si>
  <si>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</si>
  <si>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</si>
  <si>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</si>
  <si>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</si>
  <si>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</si>
  <si>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</si>
  <si>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</si>
  <si>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</si>
  <si>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</si>
  <si>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</si>
  <si>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</si>
  <si>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</si>
  <si>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</si>
  <si>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</si>
  <si>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</si>
  <si>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</si>
  <si>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</si>
  <si>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</si>
  <si>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</si>
  <si>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38.รายได้จากการให้บริการทางธุรกิจ (ล้านบาท)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</si>
  <si>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</si>
  <si>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</si>
  <si>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</si>
  <si>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</si>
  <si>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</si>
  <si>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</si>
  <si>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</si>
  <si>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</si>
  <si>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</si>
  <si>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</si>
  <si>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</si>
  <si>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ด้านผลสัมฤทธิ์ของงานสายวิชาการที่หน่วยงานกำหนด</t>
  </si>
  <si>
    <t>ผลสัมฤทธิ์ของงาน</t>
  </si>
  <si>
    <t>มีแผน และข้อเสนอโครงการ</t>
  </si>
  <si>
    <t>มีการนำองค์ความรู้ไปแลกเปลี่ยนเรียนรู้ (KM) กับ ผู้ประกอบการ</t>
  </si>
  <si>
    <t>ผู้ประกอบการนำองค์ความรู้ที่ได้รับไปใช้จริงในสถานประกอบการ</t>
  </si>
  <si>
    <t>มีรายงานผลการดำเนินงานจากสถานประกอบการ</t>
  </si>
  <si>
    <t xml:space="preserve">มี (ร่าง) บันทึกข้อตกลงความร่วมมือระหว่างหน่วยงาน (MOU หรือ MOA) </t>
  </si>
  <si>
    <t>สรุปผลการดำเนินโครงการ และบรรลุเป้าหมายตามวัตถุประสงค์</t>
  </si>
  <si>
    <t>ผลงานวิจัย เทคโนโลยีและนวัตกรรม ไปขยายผลร่วมกับภาครัฐ/ภาคธุรกิจ/ภาคอุตสาหกรรม ในระดับชาติ</t>
  </si>
  <si>
    <t>ผลงานวิจัย เทคโนโลยีและนวัตกรรม ไปขยายผลร่วมกับภาครัฐ/ภาคธุรกิจ/ภาคอุตสาหกรรม ในระดับนานาชาติ</t>
  </si>
  <si>
    <t>ได้รับจัดสรรงบประมาณด้านงานวิจัยเทคโนโลยีและนวัตกรรม ที่ดำเนินการภายใต้ความร่วมมือกับภาครัฐ/ภาคธุรกิจ/ภาคอุตสาหกรรม</t>
  </si>
  <si>
    <t>มีการรายผลการดำเนินงานต่อภาครัฐ/ภาคธุรกิจ/ภาคอุตสาหกรรม ไตรมาส ละ 1 ครั้ง</t>
  </si>
  <si>
    <t>มากกว่า 4 ชิ้น มากกว่า 3 ช่องทาง</t>
  </si>
  <si>
    <t>2 ชิ้น  อย่างน้อย 1 ช่องทาง</t>
  </si>
  <si>
    <t xml:space="preserve"> 3 ชิ้น อย่างน้อย 1 ช่องทาง</t>
  </si>
  <si>
    <t>3 ชิ้น อย่างน้อย 3 ช่องทาง</t>
  </si>
  <si>
    <t>4 ชิ้น อย่างน้อย 3 ช่องทาง</t>
  </si>
  <si>
    <t>มีการดำเนินการสอนแบบ LMS อย่างน้อย 1 ข้อ หรือใช้สื่อการสอนแบบออนไลน์รูปแบบอื่นๆ  อย่างน้อย 2 รายวิชา</t>
  </si>
  <si>
    <t>มีการดำเนินการสอนแบบ LMS อย่างน้อย 2 ข้อ หรือใช้สื่อการสอนแบบออนไลน์รูปแบบอื่นๆ  อย่างน้อย 2 รายวิชา</t>
  </si>
  <si>
    <t>มีการดำเนินการสอนแบบ LMS อย่างน้อย 3 ข้อ หรือใช้สื่อการสอนแบบออนไลน์รูปแบบอื่นๆ อย่างน้อย 2 รายวิชา</t>
  </si>
  <si>
    <t>มีการดำเนินการสอนแบบ LMS อย่างน้อย 4 ข้อ หรือใช้สื่อการสอนแบบออนไลน์รูปแบบอื่นๆ  อย่างน้อย 2 รายวิชา</t>
  </si>
  <si>
    <t>มีการดำเนินการสอนแบบ LMS ครบ 5 ข้อ หรือใช้สื่อการสอนแบบออนไลน์รูปแบบอื่นๆ อย่างน้อย 2 รายวิชา</t>
  </si>
  <si>
    <t>ร้อยละ 50 - 59.99</t>
  </si>
  <si>
    <t>ร้อยละ 60 - 79.99</t>
  </si>
  <si>
    <t>ร้อยละ 80 - 95</t>
  </si>
  <si>
    <r>
      <t xml:space="preserve">อาจารย์ผู้สอนใช้เทคโนโลยีดิจิทัลในการสอน   
</t>
    </r>
    <r>
      <rPr>
        <sz val="14"/>
        <color theme="1"/>
        <rFont val="TH SarabunPSK"/>
        <family val="2"/>
      </rPr>
      <t xml:space="preserve">- LMS เต็มรูปแบบหรือใช้สื่อการสอนแบบออนไลน์รูปแบบอื่นๆ
 </t>
    </r>
    <r>
      <rPr>
        <b/>
        <sz val="14"/>
        <color theme="1"/>
        <rFont val="TH SarabunPSK"/>
        <family val="2"/>
      </rPr>
      <t xml:space="preserve">ข้อที่ 1  </t>
    </r>
    <r>
      <rPr>
        <sz val="14"/>
        <color theme="1"/>
        <rFont val="TH SarabunPSK"/>
        <family val="2"/>
      </rPr>
      <t xml:space="preserve">มีการจัดการรายวิชา สร้างรายวิชา จัดการกลุ่มผู้เรียน 
 </t>
    </r>
    <r>
      <rPr>
        <b/>
        <sz val="14"/>
        <color theme="1"/>
        <rFont val="TH SarabunPSK"/>
        <family val="2"/>
      </rPr>
      <t xml:space="preserve">ข้อที่ 2  </t>
    </r>
    <r>
      <rPr>
        <sz val="14"/>
        <color theme="1"/>
        <rFont val="TH SarabunPSK"/>
        <family val="2"/>
      </rPr>
      <t xml:space="preserve">มีการสร้างบทเรียน เนื้อหารายวิชาครบถ้วน 
 </t>
    </r>
    <r>
      <rPr>
        <b/>
        <sz val="14"/>
        <color theme="1"/>
        <rFont val="TH SarabunPSK"/>
        <family val="2"/>
      </rPr>
      <t xml:space="preserve">ข้อที่ 3 </t>
    </r>
    <r>
      <rPr>
        <sz val="14"/>
        <color theme="1"/>
        <rFont val="TH SarabunPSK"/>
        <family val="2"/>
      </rPr>
      <t xml:space="preserve"> มีการสร้างกิจกรรม กระดานเสวนา การมอบหมายงาน ส่งงาน ตรวจงาน มีการใช้เครื่องมือสื่อสารระหว่างผู้เรียน-ผู้สอน และผู้เรียน-ผู้เรียน (Webboard/Chatroom โดยสามารถเก็บ Historyได้) 
 </t>
    </r>
    <r>
      <rPr>
        <b/>
        <sz val="14"/>
        <color theme="1"/>
        <rFont val="TH SarabunPSK"/>
        <family val="2"/>
      </rPr>
      <t xml:space="preserve">ข้อที่ 4 </t>
    </r>
    <r>
      <rPr>
        <sz val="14"/>
        <color theme="1"/>
        <rFont val="TH SarabunPSK"/>
        <family val="2"/>
      </rPr>
      <t xml:space="preserve"> มีการทดสอบและประเมินผลการสร้างแบบทดสอบ โดยเป็นระบบการสุ่มข้อสอบ สามารถจับเวลาและตรวจข้อสอบอัตโนมัติ พร้อมเฉลย รายงาน สถิติคะแนนและสถิติการเรียนของผู้เรียน 
 </t>
    </r>
    <r>
      <rPr>
        <b/>
        <sz val="14"/>
        <color theme="1"/>
        <rFont val="TH SarabunPSK"/>
        <family val="2"/>
      </rPr>
      <t xml:space="preserve">ข้อที่ 5 </t>
    </r>
    <r>
      <rPr>
        <sz val="14"/>
        <color theme="1"/>
        <rFont val="TH SarabunPSK"/>
        <family val="2"/>
      </rPr>
      <t xml:space="preserve"> มีการจัดการข้อมูล (Data Management System) ระบบจัดการไฟล์และโฟลเดอร์ ผู้สอนมีเนื้อที่เก็บข้อมูลบทเรียนเป็นของตนเอง
- Google classroom
- สื่อออนไลน์รูปแบบอื่นๆ   </t>
    </r>
    <r>
      <rPr>
        <sz val="16"/>
        <color theme="1"/>
        <rFont val="TH SarabunPSK"/>
        <family val="2"/>
      </rPr>
      <t xml:space="preserve">     
</t>
    </r>
  </si>
  <si>
    <t xml:space="preserve">อาจารย์มีการเตรียมผลงานจากกิจกรรม/โครงการที่ถูกบรรจุในแผนของคณะ
</t>
  </si>
  <si>
    <t>เข้าร่วมงานประชุมระดับชาติ/นานาชาติ ที่มีสมาคมของวิชาชีพนั้นๆให้การรับรอง</t>
  </si>
  <si>
    <t xml:space="preserve">อาจารย์แสดงความประสงค์ในการส่งนักศึกษาเข้าแข่งขัน
</t>
  </si>
  <si>
    <t>อาจารย์มีการกำกับ/ติดตาม/ฝึกซ้อมนักศึกษา 1-5 ครั้ง</t>
  </si>
  <si>
    <t>เข้าร่วมกิจกรรมการอบรมของมหาวิทยาลัย</t>
  </si>
  <si>
    <t>เข้าร่วมกิจกรรมการอบรมของมหาวิทยาลัย และได้ยื่นการขอรับการประเมินสมรรถถนะอาจารย์ด้านการเรียนการสอน</t>
  </si>
  <si>
    <t>อาจารย์มีการกำกับ/ติดตาม/ฝึกซ้อมนักศึกษา มากกว่า 5 ครั้ง และนักศึกษาได้เข้าร่วมแข่งขันทักษะ</t>
  </si>
  <si>
    <t>นักศึกษาไปร่วมแข่งขันและได้รับรางวัลชมเชย ขึ้นไป จนถึงรางวัลลำดับที่ 3 
/อยู่ในระหว่างการขอรับรองชิ้นงาน</t>
  </si>
  <si>
    <t>สำรวจข้อมูลเพื่อจัดทำแผน</t>
  </si>
  <si>
    <t>จัดส่งข้อเสนอตามแบบฟอร์มของสำนักนวัตกรรม/ผ่านคณะกรรมการระดับคณะพิจารณาเห็นชอบ</t>
  </si>
  <si>
    <t>ร่างคำขอรับอนุสิทธิบัตร /สิทธิบัตร/ลิขสิทธิ์</t>
  </si>
  <si>
    <t>มีเลขคำขออนุสิทธิบัตร/สิทธิบัตร/ลิขสิทธิ์</t>
  </si>
  <si>
    <r>
      <t xml:space="preserve">ผลการประเมิน 5 ส 
</t>
    </r>
    <r>
      <rPr>
        <sz val="14"/>
        <color rgb="FFFF0000"/>
        <rFont val="TH SarabunPSK"/>
        <family val="2"/>
      </rPr>
      <t xml:space="preserve">(ใช้คะแนนการประเมินรอบล่าสุดของหลักสูตรที่สังกัด ในการตรวจประเมินภายนอก) </t>
    </r>
  </si>
  <si>
    <t>ผลงานได้รับการประเมิน และรับรองสมรรถนะระดับคุณภาพที่ 1 (ครูที่มีคุณภาพ)</t>
  </si>
  <si>
    <t>ผลงานได้รับการประเมินและรับรองสมรรถนะ ระดับคุณภาพที่ 2 (ครูที่มีความเกื้อกูลเพื่อนร่วมงานให้เป็นครูที่มีคุณภาพ)</t>
  </si>
  <si>
    <t>ผลงานได้รับการประเมินและรับรองสมรรถนะ ระดับคุณภาพที่ 3 (ครูที่สร้างครูให้มีคุณภาพในองค์กร)</t>
  </si>
  <si>
    <t>ร้อยละความสำเร็จ 
ต่ำกว่า ร้อยละ 20</t>
  </si>
  <si>
    <t>ร้อยละความสำเร็จ ร้อยละ 20-39</t>
  </si>
  <si>
    <t>ร้อยละความสำเร็จ ร้อยละ 40-59</t>
  </si>
  <si>
    <t>ร้อยละความสำเร็จ 
ร้อยละ 60-79</t>
  </si>
  <si>
    <t>ร้อยละความสำเร็จ 
ร้อยละ 80-100</t>
  </si>
  <si>
    <t>มีคำสั่งแต่งตั้งการเป็นที่ปรึกษาด้านงานฟาร์ม</t>
  </si>
  <si>
    <t xml:space="preserve">ผลการพัฒนางานฟาร์มตามคำแนะนำระดับความเสร็จ มากกว่าร้อยละ 80 </t>
  </si>
  <si>
    <t>ผลการพัฒนางานฟาร์มตามคำแนะนำระดับความเสร็จ อยู่ระหว่างร้อยละ 70-79.99</t>
  </si>
  <si>
    <t>มีการประชุมร่วมกับงานวิสาหกิจ 1-3</t>
  </si>
  <si>
    <t>มีการประชุมร่วมกับงานวิสาหกิจ 4-6</t>
  </si>
  <si>
    <r>
      <t xml:space="preserve">การแนะแนวเชิงรุกในการรับนักศึกษา
</t>
    </r>
    <r>
      <rPr>
        <i/>
        <sz val="14"/>
        <color theme="1"/>
        <rFont val="TH SarabunPSK"/>
        <family val="2"/>
      </rPr>
      <t xml:space="preserve">(เน้น 5 หลักสูตรทำเปิดรับสมัคร)
</t>
    </r>
    <r>
      <rPr>
        <i/>
        <sz val="14"/>
        <color rgb="FFFF0000"/>
        <rFont val="TH SarabunPSK"/>
        <family val="2"/>
      </rPr>
      <t>รอบการประเมิน ปีการศึกษา 2568 
(1 ก.ย 2567 - 31 ส.ค. 2568 คิดยอด CF ของนักศึกษาจากแผนใดแผนหนึ่งที่มีจำนวนสูงสุด</t>
    </r>
  </si>
  <si>
    <t>จำนวนนักศึกษาเป็นไปตามแผนรับของหลักสูตร  ต่ำกว่า/เท่ากับ ร้อยละ 50</t>
  </si>
  <si>
    <t>จำนวนนักศึกษาเป็นไปตามแผนรับของหลักสูตร   ร้อยละ 50.01 - 60.00</t>
  </si>
  <si>
    <t>จำนวนนักศึกษาเป็นไปตามแผนรับของหลักสูตร   ร้อยละ 60.01 - 70.00</t>
  </si>
  <si>
    <t>จำนวนนักศึกษาเป็นไปตามแผนรับของหลักสูตร  ร้อยละ 70.01 - 80.00</t>
  </si>
  <si>
    <t>จำนวนนักศึกษาเป็นไปตามแผนรับของหลักสูตร มากกว่า ร้อยละ 80</t>
  </si>
  <si>
    <t>น้อยกว่า 50</t>
  </si>
  <si>
    <t>80 ขึ้นไป</t>
  </si>
  <si>
    <r>
      <t xml:space="preserve">ร้อยละความสำเร็จภาระกิจอื่นๆที่คณบดีมอบหมาย </t>
    </r>
    <r>
      <rPr>
        <b/>
        <sz val="16"/>
        <color rgb="FFFF0000"/>
        <rFont val="TH SarabunPSK"/>
        <family val="2"/>
      </rPr>
      <t>(เลือก 3 ข้อ น้ำหนักคะแนนรวม )</t>
    </r>
  </si>
  <si>
    <t>สำรวจข้อมูล และออกแบบหลักสูตร</t>
  </si>
  <si>
    <t xml:space="preserve">5.3 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</t>
  </si>
  <si>
    <t>5.4 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</si>
  <si>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 xml:space="preserve">5.5 การสื่อสารองค์กรหรือประชาสัมพันธ์ข่าวสารผ่านช่องทางสื่อ online 
(ชิ้นงาน คือ แบนเนอร์ คลิปวิดีโอ สปอร์ตโฆษณา live สด หรืออื่นๆ ที่ส่งเสริมภาพลักษณ์ของคณะเกษตรศาสตร์
ช่องทาง คือ ช่องทางสื่อสาร online เช่น เวปไซต์
เฟซบุ๊ก tiktok  youtube  หรืออื่นๆ) 
ผ่านการพิจารณาจากกรรมการคณะก่อน </t>
  </si>
  <si>
    <r>
      <t>5.6 อาจารย์ผู้ควบคุมการแข่งขันทักษะนักศึกษา/อาจารย์พัฒนาทักษะการสอน/อาจารย์ผลิตผลงานหรือนำเสนองาน</t>
    </r>
    <r>
      <rPr>
        <sz val="16"/>
        <color rgb="FFFF0000"/>
        <rFont val="TH SarabunPSK"/>
        <family val="2"/>
      </rPr>
      <t xml:space="preserve"> (เลือกแถบสีเหลืองเพียง 1 ข้อ)</t>
    </r>
  </si>
  <si>
    <t xml:space="preserve">          5.6.1 อาจารย์ผลิตผลงาน/นำเสนองาน (ไม่ใช่งานตีพิมพ์)</t>
  </si>
  <si>
    <t xml:space="preserve">          5.6.2  เป็นอาจารย์ผู้ควบคุมการแข่งขันทักษะนักศึกษา/ชิ้นงาน</t>
  </si>
  <si>
    <t xml:space="preserve">         5.6.3 การเป็นอาจารย์ผู้สอนที่มีคุณสมบัติเป็นผู้สอนมืออาชีพ  (Thailand PSF)</t>
  </si>
  <si>
    <r>
      <t xml:space="preserve">          5.6.4  การผลิตผลงานต้นแบบผลิตภัณฑ์  (Product champion)
</t>
    </r>
    <r>
      <rPr>
        <i/>
        <sz val="14"/>
        <color rgb="FFFF0000"/>
        <rFont val="TH SarabunPSK"/>
        <family val="2"/>
      </rPr>
      <t>(รายชื่อที่ปรากฏตามคำขอฯ)</t>
    </r>
  </si>
  <si>
    <t xml:space="preserve">          5.6.5 การเป็นที่ปรึกษาด้านงานฟาร์มที่ได้รับมอบหมาย</t>
  </si>
  <si>
    <t xml:space="preserve">          5.6.6  ร้อยละความสำเร็จภารกิจที่ได้รับมอบหมาย (งานพิเศษ)</t>
  </si>
  <si>
    <r>
      <t xml:space="preserve">5.2  หลักสูตร Non degree </t>
    </r>
    <r>
      <rPr>
        <b/>
        <i/>
        <u/>
        <sz val="16"/>
        <color rgb="FFFF0000"/>
        <rFont val="TH SarabunPSK"/>
        <family val="2"/>
      </rPr>
      <t>ยังไม่</t>
    </r>
    <r>
      <rPr>
        <sz val="16"/>
        <color rgb="FFFF0000"/>
        <rFont val="TH SarabunPSK"/>
        <family val="2"/>
      </rPr>
      <t>ผ่านการอนุมัติจากสภาวิชาการ</t>
    </r>
  </si>
  <si>
    <t>5.1  หลักสูตร Non degree ที่ผ่านการอนุมัติจากสภาวิชาการ</t>
  </si>
  <si>
    <t>หลักสูตร Non degree  ผ่านคณะกรรมการบริหารคณะฯ หรือคณะกรรมการประจำคณะ</t>
  </si>
  <si>
    <t xml:space="preserve">หลักสูตร Non degree  ผ่านที่ประชุมคณะกรรมการพิจารณากลั่นกลองหลักสูตรระยะสั้น </t>
  </si>
  <si>
    <t xml:space="preserve">หลักสูตรได้เสนอในที่ประชุมสภาวิชาการ และได้รับอนุมัติจากสภาวิชาการ </t>
  </si>
  <si>
    <t>มีร่างหลักสูตร Non degree และเข้าสู่กระบวนการพิจารณาของคณะกรรมการบริหารคณะฯ</t>
  </si>
  <si>
    <r>
      <t>ร้อยละของนักศึกษาที่ได้รับคำปรึกษา</t>
    </r>
    <r>
      <rPr>
        <sz val="14"/>
        <color rgb="FFFF0000"/>
        <rFont val="TH SarabunPSK"/>
        <family val="2"/>
      </rPr>
      <t>จากระบบการติดตามและการให้คำปรึกษาของอาจารย์ที่ปรึกษา (RUTS MCAS)</t>
    </r>
  </si>
  <si>
    <t>50 -59.99</t>
  </si>
  <si>
    <t>60 - 69.99</t>
  </si>
  <si>
    <t>70 - 79.99</t>
  </si>
  <si>
    <t xml:space="preserve">มีการจัดอบรมหลักสูตรเป็นไปตามแผนโดยมีผู้เรียน น้อยกว่า ร้อยละ 50 </t>
  </si>
  <si>
    <t>มีการจัดอบรมหลักสูตรเป็นไปตามแผนโดยมีผู้เรียน ร้อยละ 51-60.99</t>
  </si>
  <si>
    <t>มีการจัดอบรมหลักสูตรเป็นไปตามแผนโดยมีผู้เรียน ร้อยละ 71-80</t>
  </si>
  <si>
    <t>มีการจัดอบรมหลักสูตรเป็นไปตามแผนโดยมีผู้เรียน มากกว่า ร้อยละ80</t>
  </si>
  <si>
    <t>มีการจัดอบรมหลักสูตรเป็นไปตามแผนโดยมีผู้เรียน ร้อยละ 61-70.99</t>
  </si>
  <si>
    <r>
      <t>อาจารย์ได้รับรางวัลชนะเลิศหรือรองชนะเลิศอันดับ1</t>
    </r>
    <r>
      <rPr>
        <i/>
        <sz val="14"/>
        <color rgb="FFFF0000"/>
        <rFont val="TH SarabunPSK"/>
        <family val="2"/>
      </rPr>
      <t xml:space="preserve"> /เหรียญทอง /เหรียญเงิน</t>
    </r>
    <r>
      <rPr>
        <i/>
        <sz val="14"/>
        <color theme="1"/>
        <rFont val="TH SarabunPSK"/>
        <family val="2"/>
      </rPr>
      <t xml:space="preserve"> ระดับนานาชาติ/ได้รับการรับรองสิทธิบัตร</t>
    </r>
  </si>
  <si>
    <r>
      <t xml:space="preserve">อาจารย์ได้รับรางวัลชนะเลิศหรือรองชนะเลิศอันดับ1 </t>
    </r>
    <r>
      <rPr>
        <i/>
        <sz val="14"/>
        <color rgb="FFFF0000"/>
        <rFont val="TH SarabunPSK"/>
        <family val="2"/>
      </rPr>
      <t>/เหรียญทอง /เหรียญเงิน</t>
    </r>
    <r>
      <rPr>
        <i/>
        <sz val="14"/>
        <color theme="1"/>
        <rFont val="TH SarabunPSK"/>
        <family val="2"/>
      </rPr>
      <t xml:space="preserve"> ระดับชาติ/</t>
    </r>
    <r>
      <rPr>
        <i/>
        <sz val="14"/>
        <color rgb="FFFF0000"/>
        <rFont val="TH SarabunPSK"/>
        <family val="2"/>
      </rPr>
      <t xml:space="preserve"> เหรียญทองแดง ระดับนานาชาติ/ </t>
    </r>
    <r>
      <rPr>
        <i/>
        <sz val="14"/>
        <color theme="1"/>
        <rFont val="TH SarabunPSK"/>
        <family val="2"/>
      </rPr>
      <t>ได้รับการรับรองอนุสิทธิบัตร /</t>
    </r>
  </si>
  <si>
    <r>
      <t>อาจารย์ได้รับรางวัลชมเชย/ได้รับเลขคำขอ/</t>
    </r>
    <r>
      <rPr>
        <i/>
        <sz val="14"/>
        <color rgb="FFFF0000"/>
        <rFont val="TH SarabunPSK"/>
        <family val="2"/>
      </rPr>
      <t>เหรียญทองแดง</t>
    </r>
    <r>
      <rPr>
        <i/>
        <sz val="14"/>
        <color theme="1"/>
        <rFont val="TH SarabunPSK"/>
        <family val="2"/>
      </rPr>
      <t xml:space="preserve"> </t>
    </r>
    <r>
      <rPr>
        <i/>
        <sz val="14"/>
        <color rgb="FFFF0000"/>
        <rFont val="TH SarabunPSK"/>
        <family val="2"/>
      </rPr>
      <t>ระดับชาติ</t>
    </r>
  </si>
  <si>
    <r>
      <t>นักศึกษาได้เข้าร่วมและได้รับรางวัลชนะเลิศ หรือรองชนะเลิศ (ลำดับที่ 1-2)</t>
    </r>
    <r>
      <rPr>
        <i/>
        <sz val="14"/>
        <color rgb="FFFF0000"/>
        <rFont val="TH SarabunPSK"/>
        <family val="2"/>
      </rPr>
      <t>/</t>
    </r>
    <r>
      <rPr>
        <i/>
        <sz val="14"/>
        <color theme="1"/>
        <rFont val="TH SarabunPSK"/>
        <family val="2"/>
      </rPr>
      <t xml:space="preserve">
/ได้รับการรับรองชิ้นงาน</t>
    </r>
  </si>
  <si>
    <r>
      <t>มีตัวจำลองต้นแบบ (Prototype)/มีผลิตภัณฑ์ต้นแบบ  Product champion และมี</t>
    </r>
    <r>
      <rPr>
        <i/>
        <sz val="14"/>
        <color rgb="FFFF0000"/>
        <rFont val="TH SarabunPSK"/>
        <family val="2"/>
      </rPr>
      <t>หนังสือรับรองจาก สวพ.แจ้งกลับมาต้นเรื่อง</t>
    </r>
  </si>
  <si>
    <t>ผลงานอยู่ในกระบวนการพิจารณาโดยผู้ทรงคุณวุฒิ (Peer Review Process)</t>
  </si>
  <si>
    <t>ส่งบทความ (Manuscript Submission)</t>
  </si>
  <si>
    <t xml:space="preserve"> ผลงานอยู่ในขั้นตอนการตอบกลับและแก้ไขบทความ (Revisions and Resubmission)</t>
  </si>
  <si>
    <t>ผลงานได้รับการตอบรับและการเตรียมการตีพิมพ์  (Acceptance and Proofreading)</t>
  </si>
  <si>
    <r>
      <t xml:space="preserve">ร้อยละความสำเร็จ 
ต่ำกว่า ร้อยละ 20         </t>
    </r>
    <r>
      <rPr>
        <i/>
        <sz val="14"/>
        <color rgb="FFFF0000"/>
        <rFont val="TH SarabunPSK"/>
        <family val="2"/>
      </rPr>
      <t>งบประมาณสนับสนุนจากแหล่งทุน 100,000 - 200,000</t>
    </r>
    <r>
      <rPr>
        <i/>
        <sz val="14"/>
        <color theme="1"/>
        <rFont val="TH SarabunPSK"/>
        <family val="2"/>
      </rPr>
      <t xml:space="preserve"> บาท</t>
    </r>
  </si>
  <si>
    <r>
      <t xml:space="preserve">ร้อยละความสำเร็จ ร้อยละ 20-39                     </t>
    </r>
    <r>
      <rPr>
        <i/>
        <sz val="14"/>
        <color rgb="FFFF0000"/>
        <rFont val="TH SarabunPSK"/>
        <family val="2"/>
      </rPr>
      <t>งบประมาณสนับสนุนจากแหล่งทุน 300,000 - 400,000</t>
    </r>
    <r>
      <rPr>
        <i/>
        <sz val="14"/>
        <color theme="1"/>
        <rFont val="TH SarabunPSK"/>
        <family val="2"/>
      </rPr>
      <t xml:space="preserve"> บาท</t>
    </r>
  </si>
  <si>
    <r>
      <t xml:space="preserve">ร้อยละความสำเร็จ ร้อยละ 40-59                       </t>
    </r>
    <r>
      <rPr>
        <i/>
        <sz val="14"/>
        <color rgb="FFFF0000"/>
        <rFont val="TH SarabunPSK"/>
        <family val="2"/>
      </rPr>
      <t>งบประมาณสนับสนุนจากแหล่งทุน 500,000 - 600,000</t>
    </r>
    <r>
      <rPr>
        <i/>
        <sz val="14"/>
        <color theme="1"/>
        <rFont val="TH SarabunPSK"/>
        <family val="2"/>
      </rPr>
      <t xml:space="preserve"> บาท</t>
    </r>
  </si>
  <si>
    <r>
      <t xml:space="preserve">ร้อยละความสำเร็จ 
ร้อยละ 60-79                        </t>
    </r>
    <r>
      <rPr>
        <i/>
        <sz val="14"/>
        <color rgb="FFFF0000"/>
        <rFont val="TH SarabunPSK"/>
        <family val="2"/>
      </rPr>
      <t>งบประมาณสนับสนุนจากแหล่งทุน 700,000 - 800,000 บาท</t>
    </r>
  </si>
  <si>
    <r>
      <t xml:space="preserve">ร้อยละความสำเร็จ 
ร้อยละ 80-100            </t>
    </r>
    <r>
      <rPr>
        <i/>
        <sz val="14"/>
        <color rgb="FFFF0000"/>
        <rFont val="TH SarabunPSK"/>
        <family val="2"/>
      </rPr>
      <t>งบประมาณสนับสนุนจากแหล่งทุน มากกว่า 800,000 บาท</t>
    </r>
  </si>
  <si>
    <t xml:space="preserve">มีแผนการจัดทำผลงาน
ด้านผู้ประกอบการของบุคคลทั่วไป   </t>
  </si>
  <si>
    <t>ผลงานตีพิมพ์เผยแพร่ในระดับนานาชาติ  (Publication)</t>
  </si>
  <si>
    <t xml:space="preserve">มีผลงานด้านผู้ประกอบการของบุคคลทั่วไปส่งเข้าร่วมประกวดแข่งขัน </t>
  </si>
  <si>
    <t xml:space="preserve">ด้านผู้ประกอบการของบุคคลทั่วไป  ผ่านการคัดเลือกเข้าร่วมประกวดแข่งขัน </t>
  </si>
  <si>
    <t>ผลงานด้านผู้ประกอบการของบุคคลทั่วไป  ได้รับรางวัล
จากองค์กรภายนอก /
เครือข่ายองค์กร /
จากองค์กรระดับชาติ</t>
  </si>
  <si>
    <t>ผลงานด้านผู้ประกอบการของบุคคลทั่วไปได้รับรางวัล
จากองค์กรระดับนานาชาติ</t>
  </si>
  <si>
    <r>
      <t xml:space="preserve">5.7 การมีผลงานที่โดดเด่น (Fast track) </t>
    </r>
    <r>
      <rPr>
        <sz val="16"/>
        <color rgb="FFFF0000"/>
        <rFont val="TH SarabunPSK"/>
        <family val="2"/>
      </rPr>
      <t>(เลือกแถบสีเหลืองเพียง 1 ข้อ)</t>
    </r>
  </si>
  <si>
    <t xml:space="preserve">      5.7.1 บทความวิชาการที่ได้รับการตีพิมพ์เผยแพร่ในระดับนานาชาติ (นอกเหนือจากที่ได้ใช้ในตัวชี้วัดยุทธศาสตร์ของมหาวิทยาลัย)</t>
  </si>
  <si>
    <t xml:space="preserve">      5.7.2 งบประมาณจากแหล่งทุนภายนอกที่สนับสนุนงบประมาณงานบริการวิชาการที่ก่อให้เกิดรายได้ (นอกเหนือจากที่ได้ใช้ในตัวชี้วัดยุทธศาสตร์ของมหาวิทยาลัย)</t>
  </si>
  <si>
    <t xml:space="preserve">     5.7.3 รางวัลด้านผู้ประกอบการของบุคคลทั่วไป  </t>
  </si>
  <si>
    <t xml:space="preserve"> น้อยกว่า ร้อยละ 50</t>
  </si>
  <si>
    <t>มากกว่า ร้อยละ 95</t>
  </si>
  <si>
    <t xml:space="preserve"> ชื่อผู้รับการประเมิน........................................................................................................ตำแหน่ง/ระดับ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</si>
  <si>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ตำแหน่ง/ระดับ..................................................................สายงาน.....................................................................</t>
  </si>
  <si>
    <t>คะแนนรวม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</si>
</sst>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_);_(* \(#,##0\);_(* &quot;-&quot;_);_(@_)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6"/>
      <color rgb="FF000000"/>
      <name val="TH SarabunPSK"/>
      <family val="2"/>
    </font>
    <font>
      <i/>
      <sz val="14"/>
      <color theme="1"/>
      <name val="TH SarabunPSK"/>
      <family val="2"/>
    </font>
    <font>
      <i/>
      <sz val="16"/>
      <color theme="1"/>
      <name val="TH SarabunPSK"/>
      <family val="2"/>
    </font>
    <font>
      <i/>
      <sz val="14"/>
      <color rgb="FFFF0000"/>
      <name val="TH SarabunPSK"/>
      <family val="2"/>
    </font>
    <font>
      <sz val="18"/>
      <color rgb="FFFF0000"/>
      <name val="TH SarabunPSK"/>
      <family val="2"/>
    </font>
    <font>
      <sz val="14"/>
      <color rgb="FFFF0000"/>
      <name val="TH SarabunPSK"/>
      <family val="2"/>
    </font>
    <font>
      <i/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i/>
      <u/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1" fillId="7" borderId="0" applyNumberFormat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187" fontId="3" fillId="4" borderId="2" xfId="0" applyNumberFormat="1" applyFont="1" applyFill="1" applyBorder="1" applyAlignment="1">
      <alignment horizontal="center" vertical="top"/>
    </xf>
    <xf numFmtId="0" fontId="3" fillId="0" borderId="2" xfId="0" applyFont="1" applyBorder="1"/>
    <xf numFmtId="0" fontId="5" fillId="0" borderId="2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top"/>
    </xf>
    <xf numFmtId="0" fontId="5" fillId="5" borderId="0" xfId="0" applyFont="1" applyFill="1" applyAlignment="1">
      <alignment horizontal="center" vertical="top"/>
    </xf>
    <xf numFmtId="9" fontId="8" fillId="6" borderId="2" xfId="0" applyNumberFormat="1" applyFont="1" applyFill="1" applyBorder="1" applyAlignment="1">
      <alignment horizontal="center" vertical="top" wrapText="1"/>
    </xf>
    <xf numFmtId="187" fontId="2" fillId="6" borderId="2" xfId="0" applyNumberFormat="1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187" fontId="4" fillId="4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9" fontId="6" fillId="0" borderId="2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8" fillId="0" borderId="0" xfId="0" applyFont="1"/>
    <xf numFmtId="0" fontId="20" fillId="0" borderId="0" xfId="0" applyFont="1"/>
    <xf numFmtId="0" fontId="7" fillId="0" borderId="7" xfId="0" applyFont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15" fillId="0" borderId="0" xfId="0" applyFont="1"/>
    <xf numFmtId="0" fontId="15" fillId="8" borderId="6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2" xfId="0" applyFont="1" applyFill="1" applyBorder="1" applyAlignment="1">
      <alignment horizontal="left" vertical="top" wrapText="1"/>
    </xf>
    <xf numFmtId="0" fontId="15" fillId="8" borderId="2" xfId="0" applyFont="1" applyFill="1" applyBorder="1" applyAlignment="1">
      <alignment vertical="top" wrapText="1"/>
    </xf>
    <xf numFmtId="0" fontId="15" fillId="8" borderId="2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vertical="top" wrapText="1"/>
    </xf>
    <xf numFmtId="187" fontId="4" fillId="0" borderId="2" xfId="0" applyNumberFormat="1" applyFont="1" applyBorder="1" applyAlignment="1">
      <alignment horizontal="center" vertical="top"/>
    </xf>
    <xf numFmtId="187" fontId="3" fillId="0" borderId="2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12" fillId="0" borderId="6" xfId="3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15" fillId="8" borderId="7" xfId="0" applyFont="1" applyFill="1" applyBorder="1" applyAlignment="1">
      <alignment horizontal="center" vertical="top" wrapText="1"/>
    </xf>
    <xf numFmtId="0" fontId="15" fillId="8" borderId="7" xfId="0" applyFont="1" applyFill="1" applyBorder="1" applyAlignment="1">
      <alignment vertical="top" wrapText="1"/>
    </xf>
    <xf numFmtId="0" fontId="3" fillId="8" borderId="1" xfId="0" applyFont="1" applyFill="1" applyBorder="1"/>
    <xf numFmtId="0" fontId="3" fillId="8" borderId="11" xfId="0" applyFont="1" applyFill="1" applyBorder="1"/>
    <xf numFmtId="0" fontId="15" fillId="4" borderId="2" xfId="0" applyFont="1" applyFill="1" applyBorder="1" applyAlignment="1">
      <alignment vertical="top" wrapText="1"/>
    </xf>
    <xf numFmtId="0" fontId="15" fillId="4" borderId="7" xfId="0" applyFont="1" applyFill="1" applyBorder="1" applyAlignment="1">
      <alignment vertical="top" wrapText="1"/>
    </xf>
    <xf numFmtId="0" fontId="16" fillId="8" borderId="5" xfId="0" applyFont="1" applyFill="1" applyBorder="1" applyAlignment="1">
      <alignment horizontal="left" vertical="top" wrapText="1"/>
    </xf>
    <xf numFmtId="0" fontId="20" fillId="8" borderId="11" xfId="0" applyFont="1" applyFill="1" applyBorder="1" applyAlignment="1">
      <alignment horizontal="center" vertical="top"/>
    </xf>
    <xf numFmtId="0" fontId="20" fillId="8" borderId="0" xfId="0" applyFont="1" applyFill="1" applyAlignment="1">
      <alignment horizontal="center" vertical="top"/>
    </xf>
    <xf numFmtId="0" fontId="2" fillId="3" borderId="7" xfId="0" applyFont="1" applyFill="1" applyBorder="1" applyAlignment="1">
      <alignment horizontal="center"/>
    </xf>
    <xf numFmtId="187" fontId="2" fillId="3" borderId="3" xfId="0" applyNumberFormat="1" applyFont="1" applyFill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5" fillId="5" borderId="0" xfId="0" applyFont="1" applyFill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right" indent="1"/>
    </xf>
    <xf numFmtId="0" fontId="2" fillId="3" borderId="7" xfId="0" applyFont="1" applyFill="1" applyBorder="1" applyAlignment="1">
      <alignment horizontal="right" inden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8" borderId="6" xfId="0" applyFont="1" applyFill="1" applyBorder="1" applyAlignment="1">
      <alignment horizontal="center" vertical="top" wrapText="1"/>
    </xf>
    <xf numFmtId="0" fontId="15" fillId="8" borderId="7" xfId="0" applyFont="1" applyFill="1" applyBorder="1" applyAlignment="1">
      <alignment horizontal="center" vertical="top" wrapText="1"/>
    </xf>
    <xf numFmtId="187" fontId="2" fillId="4" borderId="13" xfId="0" applyNumberFormat="1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4">
    <cellStyle name="Normal 2" xfId="2" xr:uid="{00000000-0005-0000-0000-000000000000}"/>
    <cellStyle name="ปกติ" xfId="0" builtinId="0"/>
    <cellStyle name="ปกติ 2" xfId="1" xr:uid="{00000000-0005-0000-0000-000002000000}"/>
    <cellStyle name="ปานกลาง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view="pageBreakPreview" zoomScale="90" zoomScaleNormal="100" zoomScaleSheetLayoutView="90" workbookViewId="0">
      <pane ySplit="5" topLeftCell="A26" activePane="bottomLeft" state="frozen"/>
      <selection pane="bottomLeft" activeCell="I7" sqref="I7"/>
    </sheetView>
  </sheetViews>
  <sheetFormatPr defaultColWidth="12" defaultRowHeight="23.25" x14ac:dyDescent="0.35"/>
  <cols>
    <col min="1" max="1" width="3" style="1" customWidth="1"/>
    <col min="2" max="2" width="3.625" style="1" customWidth="1"/>
    <col min="3" max="3" width="39.125" style="1" customWidth="1"/>
    <col min="4" max="4" width="17.125" style="1" customWidth="1"/>
    <col min="5" max="5" width="16.625" style="1" customWidth="1"/>
    <col min="6" max="6" width="17.625" style="1" customWidth="1"/>
    <col min="7" max="7" width="20.125" style="1" customWidth="1"/>
    <col min="8" max="8" width="17.5" style="1" customWidth="1"/>
    <col min="9" max="9" width="10.125" style="1" bestFit="1" customWidth="1"/>
    <col min="10" max="10" width="6.125" style="7" customWidth="1"/>
    <col min="11" max="11" width="6.625" style="7" customWidth="1"/>
    <col min="12" max="12" width="10.25" style="7" bestFit="1" customWidth="1"/>
    <col min="13" max="13" width="8.75" style="1" hidden="1" customWidth="1"/>
    <col min="14" max="16384" width="12" style="1"/>
  </cols>
  <sheetData>
    <row r="1" spans="1:13" x14ac:dyDescent="0.35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x14ac:dyDescent="0.35">
      <c r="A2" s="97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x14ac:dyDescent="0.35">
      <c r="A3" s="98" t="s">
        <v>168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3" ht="27.75" customHeight="1" x14ac:dyDescent="0.35">
      <c r="A4" s="99" t="s">
        <v>0</v>
      </c>
      <c r="B4" s="99"/>
      <c r="C4" s="99"/>
      <c r="D4" s="100" t="s">
        <v>1</v>
      </c>
      <c r="E4" s="100"/>
      <c r="F4" s="100"/>
      <c r="G4" s="100"/>
      <c r="H4" s="100"/>
      <c r="I4" s="101" t="s">
        <v>2</v>
      </c>
      <c r="J4" s="105" t="s">
        <v>3</v>
      </c>
      <c r="K4" s="106"/>
      <c r="L4" s="103" t="s">
        <v>4</v>
      </c>
      <c r="M4" s="85" t="s">
        <v>5</v>
      </c>
    </row>
    <row r="5" spans="1:13" x14ac:dyDescent="0.35">
      <c r="A5" s="99"/>
      <c r="B5" s="99"/>
      <c r="C5" s="99"/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102"/>
      <c r="J5" s="107"/>
      <c r="K5" s="108"/>
      <c r="L5" s="104"/>
      <c r="M5" s="86"/>
    </row>
    <row r="6" spans="1:13" x14ac:dyDescent="0.35">
      <c r="A6" s="76" t="s">
        <v>55</v>
      </c>
      <c r="B6" s="77"/>
      <c r="C6" s="78"/>
      <c r="D6" s="14"/>
      <c r="E6" s="14"/>
      <c r="F6" s="14"/>
      <c r="G6" s="14"/>
      <c r="H6" s="14"/>
      <c r="I6" s="14"/>
      <c r="J6" s="15">
        <f>SUM(J7:J11)</f>
        <v>50</v>
      </c>
      <c r="K6" s="15"/>
      <c r="L6" s="16"/>
      <c r="M6" s="5"/>
    </row>
    <row r="7" spans="1:13" ht="108" x14ac:dyDescent="0.35">
      <c r="A7" s="87">
        <v>1</v>
      </c>
      <c r="B7" s="87"/>
      <c r="C7" s="23" t="s">
        <v>106</v>
      </c>
      <c r="D7" s="24" t="s">
        <v>107</v>
      </c>
      <c r="E7" s="24" t="s">
        <v>108</v>
      </c>
      <c r="F7" s="24" t="s">
        <v>109</v>
      </c>
      <c r="G7" s="24" t="s">
        <v>110</v>
      </c>
      <c r="H7" s="24" t="s">
        <v>111</v>
      </c>
      <c r="I7" s="17"/>
      <c r="J7" s="18">
        <v>6</v>
      </c>
      <c r="K7" s="18"/>
      <c r="L7" s="45">
        <f>I7*J7</f>
        <v>0</v>
      </c>
      <c r="M7" s="5"/>
    </row>
    <row r="8" spans="1:13" ht="381.75" x14ac:dyDescent="0.35">
      <c r="A8" s="87">
        <v>2</v>
      </c>
      <c r="B8" s="87"/>
      <c r="C8" s="25" t="s">
        <v>79</v>
      </c>
      <c r="D8" s="29" t="s">
        <v>71</v>
      </c>
      <c r="E8" s="29" t="s">
        <v>72</v>
      </c>
      <c r="F8" s="29" t="s">
        <v>73</v>
      </c>
      <c r="G8" s="29" t="s">
        <v>74</v>
      </c>
      <c r="H8" s="29" t="s">
        <v>75</v>
      </c>
      <c r="I8" s="17"/>
      <c r="J8" s="18">
        <v>5</v>
      </c>
      <c r="K8" s="18"/>
      <c r="L8" s="45">
        <f>I8*J8</f>
        <v>0</v>
      </c>
      <c r="M8" s="5"/>
    </row>
    <row r="9" spans="1:13" ht="37.5" x14ac:dyDescent="0.35">
      <c r="A9" s="88">
        <v>3</v>
      </c>
      <c r="B9" s="88"/>
      <c r="C9" s="48" t="s">
        <v>132</v>
      </c>
      <c r="D9" s="49" t="s">
        <v>112</v>
      </c>
      <c r="E9" s="49" t="s">
        <v>133</v>
      </c>
      <c r="F9" s="49" t="s">
        <v>134</v>
      </c>
      <c r="G9" s="49" t="s">
        <v>135</v>
      </c>
      <c r="H9" s="49" t="s">
        <v>113</v>
      </c>
      <c r="I9" s="6"/>
      <c r="J9" s="4">
        <v>5</v>
      </c>
      <c r="K9" s="4"/>
      <c r="L9" s="46">
        <f>I9*J9</f>
        <v>0</v>
      </c>
      <c r="M9" s="5"/>
    </row>
    <row r="10" spans="1:13" ht="58.5" x14ac:dyDescent="0.35">
      <c r="A10" s="87">
        <v>4</v>
      </c>
      <c r="B10" s="87"/>
      <c r="C10" s="23" t="s">
        <v>92</v>
      </c>
      <c r="D10" s="30" t="s">
        <v>165</v>
      </c>
      <c r="E10" s="30" t="s">
        <v>76</v>
      </c>
      <c r="F10" s="30" t="s">
        <v>77</v>
      </c>
      <c r="G10" s="30" t="s">
        <v>78</v>
      </c>
      <c r="H10" s="20" t="s">
        <v>166</v>
      </c>
      <c r="I10" s="6"/>
      <c r="J10" s="18">
        <v>4</v>
      </c>
      <c r="K10" s="18"/>
      <c r="L10" s="46">
        <f>I10*J10</f>
        <v>0</v>
      </c>
      <c r="M10" s="5"/>
    </row>
    <row r="11" spans="1:13" ht="42" x14ac:dyDescent="0.35">
      <c r="A11" s="88">
        <v>5</v>
      </c>
      <c r="B11" s="88"/>
      <c r="C11" s="26" t="s">
        <v>114</v>
      </c>
      <c r="D11" s="21"/>
      <c r="E11" s="21"/>
      <c r="F11" s="21"/>
      <c r="G11" s="21"/>
      <c r="H11" s="21"/>
      <c r="I11" s="17"/>
      <c r="J11" s="18">
        <v>30</v>
      </c>
      <c r="K11" s="18"/>
      <c r="L11" s="19"/>
      <c r="M11" s="5"/>
    </row>
    <row r="12" spans="1:13" ht="62.1" customHeight="1" x14ac:dyDescent="0.35">
      <c r="A12" s="88"/>
      <c r="B12" s="88"/>
      <c r="C12" s="50" t="s">
        <v>127</v>
      </c>
      <c r="D12" s="31" t="s">
        <v>136</v>
      </c>
      <c r="E12" s="31" t="s">
        <v>137</v>
      </c>
      <c r="F12" s="31" t="s">
        <v>140</v>
      </c>
      <c r="G12" s="31" t="s">
        <v>138</v>
      </c>
      <c r="H12" s="31" t="s">
        <v>139</v>
      </c>
      <c r="I12" s="52"/>
      <c r="J12" s="53"/>
      <c r="K12" s="53">
        <v>10</v>
      </c>
      <c r="L12" s="51">
        <f>I12*K12</f>
        <v>0</v>
      </c>
      <c r="M12" s="5"/>
    </row>
    <row r="13" spans="1:13" ht="106.5" customHeight="1" x14ac:dyDescent="0.35">
      <c r="A13" s="88"/>
      <c r="B13" s="88"/>
      <c r="C13" s="50" t="s">
        <v>126</v>
      </c>
      <c r="D13" s="31" t="s">
        <v>115</v>
      </c>
      <c r="E13" s="31" t="s">
        <v>131</v>
      </c>
      <c r="F13" s="31" t="s">
        <v>128</v>
      </c>
      <c r="G13" s="31" t="s">
        <v>129</v>
      </c>
      <c r="H13" s="31" t="s">
        <v>130</v>
      </c>
      <c r="I13" s="52"/>
      <c r="J13" s="53"/>
      <c r="K13" s="53">
        <v>10</v>
      </c>
      <c r="L13" s="51">
        <f>I13*K13</f>
        <v>0</v>
      </c>
      <c r="M13" s="5"/>
    </row>
    <row r="14" spans="1:13" ht="100.5" customHeight="1" x14ac:dyDescent="0.35">
      <c r="A14" s="79"/>
      <c r="B14" s="80"/>
      <c r="C14" s="27" t="s">
        <v>116</v>
      </c>
      <c r="D14" s="17" t="s">
        <v>56</v>
      </c>
      <c r="E14" s="17" t="s">
        <v>57</v>
      </c>
      <c r="F14" s="20" t="s">
        <v>58</v>
      </c>
      <c r="G14" s="20" t="s">
        <v>59</v>
      </c>
      <c r="H14" s="20" t="s">
        <v>60</v>
      </c>
      <c r="I14" s="17"/>
      <c r="J14" s="37"/>
      <c r="K14" s="37">
        <v>10</v>
      </c>
      <c r="L14" s="20">
        <f t="shared" ref="L14:L23" si="0">I14*K14</f>
        <v>0</v>
      </c>
    </row>
    <row r="15" spans="1:13" s="34" customFormat="1" ht="242.25" customHeight="1" x14ac:dyDescent="0.35">
      <c r="A15" s="88"/>
      <c r="B15" s="88"/>
      <c r="C15" s="28" t="s">
        <v>117</v>
      </c>
      <c r="D15" s="17" t="s">
        <v>64</v>
      </c>
      <c r="E15" s="20" t="s">
        <v>65</v>
      </c>
      <c r="F15" s="20" t="s">
        <v>61</v>
      </c>
      <c r="G15" s="17" t="s">
        <v>62</v>
      </c>
      <c r="H15" s="17" t="s">
        <v>63</v>
      </c>
      <c r="I15" s="17"/>
      <c r="J15" s="37"/>
      <c r="K15" s="37">
        <v>10</v>
      </c>
      <c r="L15" s="20">
        <f t="shared" si="0"/>
        <v>0</v>
      </c>
    </row>
    <row r="16" spans="1:13" ht="171" customHeight="1" x14ac:dyDescent="0.35">
      <c r="A16" s="79"/>
      <c r="B16" s="80"/>
      <c r="C16" s="25" t="s">
        <v>118</v>
      </c>
      <c r="D16" s="17" t="s">
        <v>67</v>
      </c>
      <c r="E16" s="17" t="s">
        <v>68</v>
      </c>
      <c r="F16" s="17" t="s">
        <v>69</v>
      </c>
      <c r="G16" s="17" t="s">
        <v>70</v>
      </c>
      <c r="H16" s="17" t="s">
        <v>66</v>
      </c>
      <c r="I16" s="17"/>
      <c r="J16" s="37"/>
      <c r="K16" s="37">
        <v>10</v>
      </c>
      <c r="L16" s="20">
        <f t="shared" si="0"/>
        <v>0</v>
      </c>
    </row>
    <row r="17" spans="1:13" ht="123.6" customHeight="1" x14ac:dyDescent="0.35">
      <c r="A17" s="22"/>
      <c r="B17" s="33"/>
      <c r="C17" s="25" t="s">
        <v>119</v>
      </c>
      <c r="D17" s="17"/>
      <c r="E17" s="31"/>
      <c r="F17" s="31"/>
      <c r="G17" s="31"/>
      <c r="H17" s="32"/>
      <c r="I17" s="17"/>
      <c r="J17" s="37"/>
      <c r="K17" s="37">
        <v>10</v>
      </c>
      <c r="L17" s="20">
        <f t="shared" si="0"/>
        <v>0</v>
      </c>
    </row>
    <row r="18" spans="1:13" s="38" customFormat="1" ht="126" customHeight="1" x14ac:dyDescent="0.5">
      <c r="A18" s="39"/>
      <c r="B18" s="40"/>
      <c r="C18" s="41" t="s">
        <v>120</v>
      </c>
      <c r="D18" s="42" t="s">
        <v>80</v>
      </c>
      <c r="E18" s="43" t="s">
        <v>81</v>
      </c>
      <c r="F18" s="43" t="s">
        <v>143</v>
      </c>
      <c r="G18" s="43" t="s">
        <v>142</v>
      </c>
      <c r="H18" s="43" t="s">
        <v>141</v>
      </c>
      <c r="I18" s="47"/>
      <c r="J18" s="42"/>
      <c r="K18" s="47">
        <v>10</v>
      </c>
      <c r="L18" s="43">
        <f>I18*K18</f>
        <v>0</v>
      </c>
    </row>
    <row r="19" spans="1:13" s="38" customFormat="1" ht="147.75" customHeight="1" x14ac:dyDescent="0.5">
      <c r="A19" s="39"/>
      <c r="B19" s="40"/>
      <c r="C19" s="41" t="s">
        <v>121</v>
      </c>
      <c r="D19" s="42" t="s">
        <v>82</v>
      </c>
      <c r="E19" s="43" t="s">
        <v>83</v>
      </c>
      <c r="F19" s="43" t="s">
        <v>86</v>
      </c>
      <c r="G19" s="43" t="s">
        <v>87</v>
      </c>
      <c r="H19" s="43" t="s">
        <v>144</v>
      </c>
      <c r="I19" s="47"/>
      <c r="J19" s="42"/>
      <c r="K19" s="47">
        <v>10</v>
      </c>
      <c r="L19" s="43">
        <f t="shared" si="0"/>
        <v>0</v>
      </c>
    </row>
    <row r="20" spans="1:13" s="38" customFormat="1" ht="171.75" customHeight="1" x14ac:dyDescent="0.5">
      <c r="A20" s="39"/>
      <c r="B20" s="40"/>
      <c r="C20" s="42" t="s">
        <v>122</v>
      </c>
      <c r="D20" s="42" t="s">
        <v>84</v>
      </c>
      <c r="E20" s="42" t="s">
        <v>85</v>
      </c>
      <c r="F20" s="42" t="s">
        <v>93</v>
      </c>
      <c r="G20" s="42" t="s">
        <v>94</v>
      </c>
      <c r="H20" s="42" t="s">
        <v>95</v>
      </c>
      <c r="I20" s="47"/>
      <c r="J20" s="42"/>
      <c r="K20" s="47">
        <v>10</v>
      </c>
      <c r="L20" s="43">
        <f t="shared" si="0"/>
        <v>0</v>
      </c>
    </row>
    <row r="21" spans="1:13" s="38" customFormat="1" ht="135.6" customHeight="1" x14ac:dyDescent="0.5">
      <c r="A21" s="39"/>
      <c r="B21" s="40"/>
      <c r="C21" s="42" t="s">
        <v>123</v>
      </c>
      <c r="D21" s="42" t="s">
        <v>88</v>
      </c>
      <c r="E21" s="42" t="s">
        <v>90</v>
      </c>
      <c r="F21" s="42" t="s">
        <v>89</v>
      </c>
      <c r="G21" s="42" t="s">
        <v>91</v>
      </c>
      <c r="H21" s="42" t="s">
        <v>145</v>
      </c>
      <c r="I21" s="47"/>
      <c r="J21" s="42"/>
      <c r="K21" s="47">
        <v>10</v>
      </c>
      <c r="L21" s="43">
        <f t="shared" si="0"/>
        <v>0</v>
      </c>
    </row>
    <row r="22" spans="1:13" s="38" customFormat="1" ht="102" customHeight="1" x14ac:dyDescent="0.5">
      <c r="A22" s="89"/>
      <c r="B22" s="90"/>
      <c r="C22" s="44" t="s">
        <v>124</v>
      </c>
      <c r="D22" s="42" t="s">
        <v>101</v>
      </c>
      <c r="E22" s="42" t="s">
        <v>104</v>
      </c>
      <c r="F22" s="42" t="s">
        <v>105</v>
      </c>
      <c r="G22" s="42" t="s">
        <v>103</v>
      </c>
      <c r="H22" s="42" t="s">
        <v>102</v>
      </c>
      <c r="I22" s="31"/>
      <c r="J22" s="43"/>
      <c r="K22" s="31">
        <v>10</v>
      </c>
      <c r="L22" s="43">
        <f t="shared" si="0"/>
        <v>0</v>
      </c>
    </row>
    <row r="23" spans="1:13" s="38" customFormat="1" ht="46.5" customHeight="1" x14ac:dyDescent="0.5">
      <c r="A23" s="39"/>
      <c r="B23" s="40"/>
      <c r="C23" s="42" t="s">
        <v>125</v>
      </c>
      <c r="D23" s="43" t="s">
        <v>96</v>
      </c>
      <c r="E23" s="43" t="s">
        <v>97</v>
      </c>
      <c r="F23" s="43" t="s">
        <v>98</v>
      </c>
      <c r="G23" s="43" t="s">
        <v>99</v>
      </c>
      <c r="H23" s="43" t="s">
        <v>100</v>
      </c>
      <c r="I23" s="47"/>
      <c r="J23" s="42"/>
      <c r="K23" s="47">
        <v>10</v>
      </c>
      <c r="L23" s="43">
        <f t="shared" si="0"/>
        <v>0</v>
      </c>
    </row>
    <row r="24" spans="1:13" s="38" customFormat="1" ht="46.5" customHeight="1" x14ac:dyDescent="0.5">
      <c r="A24" s="56"/>
      <c r="B24" s="54"/>
      <c r="C24" s="25" t="s">
        <v>161</v>
      </c>
      <c r="D24" s="54"/>
      <c r="E24" s="54"/>
      <c r="F24" s="54"/>
      <c r="G24" s="54"/>
      <c r="H24" s="54"/>
      <c r="I24" s="55"/>
      <c r="J24" s="61"/>
      <c r="K24" s="62"/>
      <c r="L24" s="43"/>
    </row>
    <row r="25" spans="1:13" s="38" customFormat="1" ht="87" customHeight="1" x14ac:dyDescent="0.5">
      <c r="A25" s="39"/>
      <c r="B25" s="57"/>
      <c r="C25" s="63" t="s">
        <v>162</v>
      </c>
      <c r="D25" s="43" t="s">
        <v>147</v>
      </c>
      <c r="E25" s="43" t="s">
        <v>146</v>
      </c>
      <c r="F25" s="43" t="s">
        <v>148</v>
      </c>
      <c r="G25" s="43" t="s">
        <v>149</v>
      </c>
      <c r="H25" s="43" t="s">
        <v>156</v>
      </c>
      <c r="I25" s="55"/>
      <c r="J25" s="42"/>
      <c r="K25" s="58">
        <v>10</v>
      </c>
      <c r="L25" s="43">
        <f>I25*K25</f>
        <v>0</v>
      </c>
    </row>
    <row r="26" spans="1:13" s="38" customFormat="1" ht="117.75" customHeight="1" x14ac:dyDescent="0.5">
      <c r="A26" s="39"/>
      <c r="B26" s="57"/>
      <c r="C26" s="63" t="s">
        <v>163</v>
      </c>
      <c r="D26" s="43" t="s">
        <v>150</v>
      </c>
      <c r="E26" s="43" t="s">
        <v>151</v>
      </c>
      <c r="F26" s="43" t="s">
        <v>152</v>
      </c>
      <c r="G26" s="43" t="s">
        <v>153</v>
      </c>
      <c r="H26" s="43" t="s">
        <v>154</v>
      </c>
      <c r="I26" s="55"/>
      <c r="J26" s="42"/>
      <c r="K26" s="58">
        <v>10</v>
      </c>
      <c r="L26" s="43">
        <f>I26*K26</f>
        <v>0</v>
      </c>
    </row>
    <row r="27" spans="1:13" ht="129" customHeight="1" x14ac:dyDescent="0.35">
      <c r="A27" s="59"/>
      <c r="B27" s="60"/>
      <c r="C27" s="63" t="s">
        <v>164</v>
      </c>
      <c r="D27" s="43" t="s">
        <v>155</v>
      </c>
      <c r="E27" s="43" t="s">
        <v>157</v>
      </c>
      <c r="F27" s="43" t="s">
        <v>158</v>
      </c>
      <c r="G27" s="43" t="s">
        <v>159</v>
      </c>
      <c r="H27" s="43" t="s">
        <v>160</v>
      </c>
      <c r="I27" s="55"/>
      <c r="J27" s="64"/>
      <c r="K27" s="65">
        <v>10</v>
      </c>
      <c r="L27" s="43">
        <f>I27*K27</f>
        <v>0</v>
      </c>
    </row>
    <row r="28" spans="1:13" s="35" customFormat="1" ht="28.5" thickBot="1" x14ac:dyDescent="0.7">
      <c r="A28" s="82" t="s">
        <v>11</v>
      </c>
      <c r="B28" s="83"/>
      <c r="C28" s="83"/>
      <c r="D28" s="83"/>
      <c r="E28" s="83"/>
      <c r="F28" s="83"/>
      <c r="G28" s="83"/>
      <c r="H28" s="83"/>
      <c r="I28" s="84"/>
      <c r="J28" s="67">
        <f>J7+J8+J9+J10+J11</f>
        <v>50</v>
      </c>
      <c r="K28" s="67">
        <v>250</v>
      </c>
      <c r="L28" s="68">
        <f>SUM(L7,L8,L9,L10,L12,L13,L14,L15,L16,L18,L19,L20,L21,L22,L23,L25,L26,L27)</f>
        <v>0</v>
      </c>
    </row>
    <row r="29" spans="1:13" ht="24" thickBot="1" x14ac:dyDescent="0.4">
      <c r="A29" s="8"/>
      <c r="B29" s="8"/>
      <c r="C29" s="9"/>
      <c r="D29" s="8"/>
      <c r="E29" s="8"/>
      <c r="F29" s="8"/>
      <c r="G29" s="8"/>
      <c r="H29" s="94" t="s">
        <v>169</v>
      </c>
      <c r="I29" s="95"/>
      <c r="J29" s="91">
        <f>L28*J28/K28</f>
        <v>0</v>
      </c>
      <c r="K29" s="92"/>
      <c r="L29" s="93"/>
      <c r="M29" s="66"/>
    </row>
    <row r="30" spans="1:13" ht="21" hidden="1" customHeight="1" x14ac:dyDescent="0.35">
      <c r="A30" s="71"/>
      <c r="B30" s="71"/>
      <c r="C30" s="72" t="s">
        <v>12</v>
      </c>
      <c r="D30" s="72"/>
      <c r="E30" s="72"/>
      <c r="F30" s="72"/>
      <c r="G30" s="72"/>
      <c r="H30" s="73"/>
      <c r="I30" s="74"/>
      <c r="J30" s="81"/>
      <c r="K30" s="69"/>
      <c r="L30" s="70"/>
    </row>
    <row r="31" spans="1:13" s="11" customFormat="1" ht="21" hidden="1" customHeight="1" x14ac:dyDescent="0.3">
      <c r="A31" s="71"/>
      <c r="B31" s="71"/>
      <c r="C31" s="72" t="s">
        <v>13</v>
      </c>
      <c r="D31" s="72"/>
      <c r="E31" s="72"/>
      <c r="F31" s="72"/>
      <c r="G31" s="72"/>
      <c r="H31" s="73"/>
      <c r="I31" s="74"/>
      <c r="J31" s="75"/>
      <c r="K31" s="36"/>
      <c r="L31" s="10"/>
    </row>
    <row r="32" spans="1:13" s="11" customFormat="1" ht="21" hidden="1" customHeight="1" x14ac:dyDescent="0.3">
      <c r="A32" s="71"/>
      <c r="B32" s="71"/>
      <c r="C32" s="72" t="s">
        <v>14</v>
      </c>
      <c r="D32" s="72"/>
      <c r="E32" s="72"/>
      <c r="F32" s="72"/>
      <c r="G32" s="72"/>
      <c r="H32" s="73"/>
      <c r="I32" s="74"/>
      <c r="J32" s="75"/>
      <c r="K32" s="36"/>
      <c r="L32" s="10"/>
    </row>
    <row r="33" spans="1:12" s="11" customFormat="1" ht="21" hidden="1" customHeight="1" x14ac:dyDescent="0.3">
      <c r="A33" s="71"/>
      <c r="B33" s="71"/>
      <c r="C33" s="72" t="s">
        <v>15</v>
      </c>
      <c r="D33" s="72"/>
      <c r="E33" s="72"/>
      <c r="F33" s="72"/>
      <c r="G33" s="72"/>
      <c r="H33" s="73"/>
      <c r="I33" s="74"/>
      <c r="J33" s="75"/>
      <c r="K33" s="36"/>
      <c r="L33" s="10"/>
    </row>
    <row r="34" spans="1:12" s="11" customFormat="1" ht="21" hidden="1" customHeight="1" x14ac:dyDescent="0.3">
      <c r="A34" s="71"/>
      <c r="B34" s="71"/>
      <c r="C34" s="72" t="s">
        <v>16</v>
      </c>
      <c r="D34" s="72"/>
      <c r="E34" s="72"/>
      <c r="F34" s="72"/>
      <c r="G34" s="72"/>
      <c r="H34" s="73"/>
      <c r="I34" s="74"/>
      <c r="J34" s="75"/>
      <c r="K34" s="36"/>
      <c r="L34" s="10"/>
    </row>
    <row r="35" spans="1:12" s="11" customFormat="1" ht="21" hidden="1" customHeight="1" x14ac:dyDescent="0.3">
      <c r="A35" s="71"/>
      <c r="B35" s="71"/>
      <c r="C35" s="72" t="s">
        <v>17</v>
      </c>
      <c r="D35" s="72"/>
      <c r="E35" s="72"/>
      <c r="F35" s="72"/>
      <c r="G35" s="72"/>
      <c r="H35" s="73"/>
      <c r="I35" s="74"/>
      <c r="J35" s="75"/>
      <c r="K35" s="36"/>
      <c r="L35" s="10"/>
    </row>
    <row r="36" spans="1:12" s="11" customFormat="1" ht="21" hidden="1" customHeight="1" x14ac:dyDescent="0.3">
      <c r="A36" s="71"/>
      <c r="B36" s="71"/>
      <c r="C36" s="72" t="s">
        <v>18</v>
      </c>
      <c r="D36" s="72"/>
      <c r="E36" s="72"/>
      <c r="F36" s="72"/>
      <c r="G36" s="72"/>
      <c r="H36" s="73"/>
      <c r="I36" s="74"/>
      <c r="J36" s="75"/>
      <c r="K36" s="36"/>
      <c r="L36" s="12"/>
    </row>
    <row r="37" spans="1:12" s="11" customFormat="1" ht="21" hidden="1" customHeight="1" x14ac:dyDescent="0.3">
      <c r="A37" s="71"/>
      <c r="B37" s="71"/>
      <c r="C37" s="72" t="s">
        <v>19</v>
      </c>
      <c r="D37" s="72"/>
      <c r="E37" s="72"/>
      <c r="F37" s="72"/>
      <c r="G37" s="72"/>
      <c r="H37" s="73"/>
      <c r="I37" s="74"/>
      <c r="J37" s="75"/>
      <c r="K37" s="36"/>
      <c r="L37" s="12"/>
    </row>
    <row r="38" spans="1:12" s="11" customFormat="1" ht="21" hidden="1" customHeight="1" x14ac:dyDescent="0.3">
      <c r="A38" s="71"/>
      <c r="B38" s="71"/>
      <c r="C38" s="72" t="s">
        <v>20</v>
      </c>
      <c r="D38" s="72"/>
      <c r="E38" s="72"/>
      <c r="F38" s="72"/>
      <c r="G38" s="72"/>
      <c r="H38" s="73"/>
      <c r="I38" s="74"/>
      <c r="J38" s="75"/>
      <c r="K38" s="36"/>
      <c r="L38" s="12"/>
    </row>
    <row r="39" spans="1:12" s="11" customFormat="1" ht="21" hidden="1" customHeight="1" x14ac:dyDescent="0.3">
      <c r="A39" s="71"/>
      <c r="B39" s="71"/>
      <c r="C39" s="72" t="s">
        <v>21</v>
      </c>
      <c r="D39" s="72"/>
      <c r="E39" s="72"/>
      <c r="F39" s="72"/>
      <c r="G39" s="72"/>
      <c r="H39" s="73"/>
      <c r="I39" s="74"/>
      <c r="J39" s="75"/>
      <c r="K39" s="36"/>
      <c r="L39" s="10"/>
    </row>
    <row r="40" spans="1:12" s="11" customFormat="1" ht="21" hidden="1" customHeight="1" x14ac:dyDescent="0.3">
      <c r="A40" s="71"/>
      <c r="B40" s="71"/>
      <c r="C40" s="72" t="s">
        <v>22</v>
      </c>
      <c r="D40" s="72"/>
      <c r="E40" s="72"/>
      <c r="F40" s="72"/>
      <c r="G40" s="72"/>
      <c r="H40" s="73"/>
      <c r="I40" s="74"/>
      <c r="J40" s="75"/>
      <c r="K40" s="36"/>
      <c r="L40" s="10"/>
    </row>
    <row r="41" spans="1:12" s="11" customFormat="1" ht="21" hidden="1" customHeight="1" x14ac:dyDescent="0.3">
      <c r="A41" s="71"/>
      <c r="B41" s="71"/>
      <c r="C41" s="72" t="s">
        <v>23</v>
      </c>
      <c r="D41" s="72"/>
      <c r="E41" s="72"/>
      <c r="F41" s="72"/>
      <c r="G41" s="72"/>
      <c r="H41" s="73"/>
      <c r="I41" s="74"/>
      <c r="J41" s="75"/>
      <c r="K41" s="36"/>
      <c r="L41" s="10"/>
    </row>
    <row r="42" spans="1:12" s="11" customFormat="1" ht="21" hidden="1" customHeight="1" x14ac:dyDescent="0.3">
      <c r="A42" s="13"/>
      <c r="B42" s="13"/>
      <c r="C42" s="72" t="s">
        <v>24</v>
      </c>
      <c r="D42" s="72"/>
      <c r="E42" s="72"/>
      <c r="F42" s="72"/>
      <c r="G42" s="72"/>
      <c r="H42" s="73"/>
      <c r="I42" s="74"/>
      <c r="J42" s="75"/>
      <c r="K42" s="36"/>
      <c r="L42" s="10"/>
    </row>
    <row r="43" spans="1:12" s="11" customFormat="1" ht="21" hidden="1" customHeight="1" x14ac:dyDescent="0.3">
      <c r="A43" s="13"/>
      <c r="B43" s="13"/>
      <c r="C43" s="72" t="s">
        <v>25</v>
      </c>
      <c r="D43" s="72"/>
      <c r="E43" s="72"/>
      <c r="F43" s="72"/>
      <c r="G43" s="72"/>
      <c r="H43" s="73"/>
      <c r="I43" s="74"/>
      <c r="J43" s="75"/>
      <c r="K43" s="36"/>
      <c r="L43" s="10"/>
    </row>
    <row r="44" spans="1:12" s="11" customFormat="1" ht="21" hidden="1" customHeight="1" x14ac:dyDescent="0.3">
      <c r="A44" s="13"/>
      <c r="B44" s="13"/>
      <c r="C44" s="72" t="s">
        <v>26</v>
      </c>
      <c r="D44" s="72"/>
      <c r="E44" s="72"/>
      <c r="F44" s="72"/>
      <c r="G44" s="72"/>
      <c r="H44" s="73"/>
      <c r="I44" s="74"/>
      <c r="J44" s="75"/>
      <c r="K44" s="36"/>
      <c r="L44" s="10"/>
    </row>
    <row r="45" spans="1:12" s="11" customFormat="1" ht="21" hidden="1" customHeight="1" x14ac:dyDescent="0.3">
      <c r="A45" s="13"/>
      <c r="B45" s="13"/>
      <c r="C45" s="72" t="s">
        <v>27</v>
      </c>
      <c r="D45" s="72"/>
      <c r="E45" s="72"/>
      <c r="F45" s="72"/>
      <c r="G45" s="72"/>
      <c r="H45" s="73"/>
      <c r="I45" s="74"/>
      <c r="J45" s="75"/>
      <c r="K45" s="36"/>
      <c r="L45" s="10"/>
    </row>
    <row r="46" spans="1:12" s="11" customFormat="1" ht="21" hidden="1" customHeight="1" x14ac:dyDescent="0.3">
      <c r="A46" s="13"/>
      <c r="B46" s="13"/>
      <c r="C46" s="72" t="s">
        <v>28</v>
      </c>
      <c r="D46" s="72"/>
      <c r="E46" s="72"/>
      <c r="F46" s="72"/>
      <c r="G46" s="72"/>
      <c r="H46" s="73"/>
      <c r="I46" s="74"/>
      <c r="J46" s="75"/>
      <c r="K46" s="36"/>
      <c r="L46" s="10"/>
    </row>
    <row r="47" spans="1:12" s="11" customFormat="1" ht="21" hidden="1" customHeight="1" x14ac:dyDescent="0.3">
      <c r="A47" s="13"/>
      <c r="B47" s="13"/>
      <c r="C47" s="72" t="s">
        <v>29</v>
      </c>
      <c r="D47" s="72"/>
      <c r="E47" s="72"/>
      <c r="F47" s="72"/>
      <c r="G47" s="72"/>
      <c r="H47" s="73"/>
      <c r="I47" s="74"/>
      <c r="J47" s="75"/>
      <c r="K47" s="36"/>
      <c r="L47" s="10"/>
    </row>
    <row r="48" spans="1:12" s="11" customFormat="1" ht="21" hidden="1" customHeight="1" x14ac:dyDescent="0.3">
      <c r="A48" s="13"/>
      <c r="B48" s="13"/>
      <c r="C48" s="72" t="s">
        <v>30</v>
      </c>
      <c r="D48" s="72"/>
      <c r="E48" s="72"/>
      <c r="F48" s="72"/>
      <c r="G48" s="72"/>
      <c r="H48" s="73"/>
      <c r="I48" s="74"/>
      <c r="J48" s="75"/>
      <c r="K48" s="36"/>
      <c r="L48" s="10"/>
    </row>
    <row r="49" spans="1:12" s="11" customFormat="1" ht="21" hidden="1" customHeight="1" x14ac:dyDescent="0.3">
      <c r="A49" s="13"/>
      <c r="B49" s="13"/>
      <c r="C49" s="72" t="s">
        <v>31</v>
      </c>
      <c r="D49" s="72"/>
      <c r="E49" s="72"/>
      <c r="F49" s="72"/>
      <c r="G49" s="72"/>
      <c r="H49" s="73"/>
      <c r="I49" s="74"/>
      <c r="J49" s="75"/>
      <c r="K49" s="36"/>
      <c r="L49" s="10"/>
    </row>
    <row r="50" spans="1:12" s="11" customFormat="1" ht="21" hidden="1" customHeight="1" x14ac:dyDescent="0.3">
      <c r="A50" s="13"/>
      <c r="B50" s="13"/>
      <c r="C50" s="72" t="s">
        <v>32</v>
      </c>
      <c r="D50" s="72"/>
      <c r="E50" s="72"/>
      <c r="F50" s="72"/>
      <c r="G50" s="72"/>
      <c r="H50" s="73"/>
      <c r="I50" s="74"/>
      <c r="J50" s="75"/>
      <c r="K50" s="36"/>
      <c r="L50" s="10"/>
    </row>
    <row r="51" spans="1:12" s="11" customFormat="1" ht="21" hidden="1" customHeight="1" x14ac:dyDescent="0.3">
      <c r="A51" s="13"/>
      <c r="B51" s="13"/>
      <c r="C51" s="72" t="s">
        <v>33</v>
      </c>
      <c r="D51" s="72"/>
      <c r="E51" s="72"/>
      <c r="F51" s="72"/>
      <c r="G51" s="72"/>
      <c r="H51" s="73"/>
      <c r="I51" s="74"/>
      <c r="J51" s="75"/>
      <c r="K51" s="36"/>
      <c r="L51" s="10"/>
    </row>
    <row r="52" spans="1:12" s="11" customFormat="1" ht="21" hidden="1" customHeight="1" x14ac:dyDescent="0.3">
      <c r="A52" s="13"/>
      <c r="B52" s="13"/>
      <c r="C52" s="72" t="s">
        <v>34</v>
      </c>
      <c r="D52" s="72"/>
      <c r="E52" s="72"/>
      <c r="F52" s="72"/>
      <c r="G52" s="72"/>
      <c r="H52" s="73"/>
      <c r="I52" s="74"/>
      <c r="J52" s="75"/>
      <c r="K52" s="36"/>
      <c r="L52" s="10"/>
    </row>
    <row r="53" spans="1:12" s="11" customFormat="1" ht="21" hidden="1" customHeight="1" x14ac:dyDescent="0.3">
      <c r="A53" s="13"/>
      <c r="B53" s="13"/>
      <c r="C53" s="72" t="s">
        <v>35</v>
      </c>
      <c r="D53" s="72"/>
      <c r="E53" s="72"/>
      <c r="F53" s="72"/>
      <c r="G53" s="72"/>
      <c r="H53" s="73"/>
      <c r="I53" s="74"/>
      <c r="J53" s="75"/>
      <c r="K53" s="36"/>
      <c r="L53" s="10"/>
    </row>
    <row r="54" spans="1:12" s="11" customFormat="1" ht="21" hidden="1" customHeight="1" x14ac:dyDescent="0.3">
      <c r="A54" s="13"/>
      <c r="B54" s="13"/>
      <c r="C54" s="72" t="s">
        <v>36</v>
      </c>
      <c r="D54" s="72"/>
      <c r="E54" s="72"/>
      <c r="F54" s="72"/>
      <c r="G54" s="72"/>
      <c r="H54" s="73"/>
      <c r="I54" s="74"/>
      <c r="J54" s="75"/>
      <c r="K54" s="36"/>
      <c r="L54" s="10"/>
    </row>
    <row r="55" spans="1:12" s="11" customFormat="1" ht="21" hidden="1" customHeight="1" x14ac:dyDescent="0.3">
      <c r="A55" s="13"/>
      <c r="B55" s="13"/>
      <c r="C55" s="72" t="s">
        <v>37</v>
      </c>
      <c r="D55" s="72"/>
      <c r="E55" s="72"/>
      <c r="F55" s="72"/>
      <c r="G55" s="72"/>
      <c r="H55" s="73"/>
      <c r="I55" s="74"/>
      <c r="J55" s="75"/>
      <c r="K55" s="36"/>
      <c r="L55" s="10"/>
    </row>
    <row r="56" spans="1:12" s="11" customFormat="1" ht="21" hidden="1" customHeight="1" x14ac:dyDescent="0.3">
      <c r="A56" s="13"/>
      <c r="B56" s="13"/>
      <c r="C56" s="72" t="s">
        <v>38</v>
      </c>
      <c r="D56" s="72"/>
      <c r="E56" s="72"/>
      <c r="F56" s="72"/>
      <c r="G56" s="72"/>
      <c r="H56" s="73"/>
      <c r="I56" s="74"/>
      <c r="J56" s="75"/>
      <c r="K56" s="36"/>
      <c r="L56" s="10"/>
    </row>
    <row r="57" spans="1:12" s="11" customFormat="1" ht="21" hidden="1" customHeight="1" x14ac:dyDescent="0.3">
      <c r="A57" s="13"/>
      <c r="B57" s="13"/>
      <c r="C57" s="72" t="s">
        <v>39</v>
      </c>
      <c r="D57" s="72"/>
      <c r="E57" s="72"/>
      <c r="F57" s="72"/>
      <c r="G57" s="72"/>
      <c r="H57" s="73"/>
      <c r="I57" s="74"/>
      <c r="J57" s="75"/>
      <c r="K57" s="36"/>
      <c r="L57" s="10"/>
    </row>
    <row r="58" spans="1:12" s="11" customFormat="1" ht="21" hidden="1" customHeight="1" x14ac:dyDescent="0.3">
      <c r="A58" s="13"/>
      <c r="B58" s="13"/>
      <c r="C58" s="72" t="s">
        <v>40</v>
      </c>
      <c r="D58" s="72"/>
      <c r="E58" s="72"/>
      <c r="F58" s="72"/>
      <c r="G58" s="72"/>
      <c r="H58" s="73"/>
      <c r="I58" s="74"/>
      <c r="J58" s="75"/>
      <c r="K58" s="36"/>
      <c r="L58" s="10"/>
    </row>
    <row r="59" spans="1:12" s="11" customFormat="1" ht="21" hidden="1" customHeight="1" x14ac:dyDescent="0.3">
      <c r="A59" s="13"/>
      <c r="B59" s="13"/>
      <c r="C59" s="72" t="s">
        <v>41</v>
      </c>
      <c r="D59" s="72"/>
      <c r="E59" s="72"/>
      <c r="F59" s="72"/>
      <c r="G59" s="72"/>
      <c r="H59" s="73"/>
      <c r="I59" s="74"/>
      <c r="J59" s="75"/>
      <c r="K59" s="36"/>
      <c r="L59" s="10"/>
    </row>
    <row r="60" spans="1:12" s="11" customFormat="1" ht="21" hidden="1" customHeight="1" x14ac:dyDescent="0.3">
      <c r="A60" s="13"/>
      <c r="B60" s="13"/>
      <c r="C60" s="72" t="s">
        <v>42</v>
      </c>
      <c r="D60" s="72"/>
      <c r="E60" s="72"/>
      <c r="F60" s="72"/>
      <c r="G60" s="72"/>
      <c r="H60" s="73"/>
      <c r="I60" s="74"/>
      <c r="J60" s="75"/>
      <c r="K60" s="36"/>
      <c r="L60" s="10"/>
    </row>
    <row r="61" spans="1:12" s="11" customFormat="1" ht="21" hidden="1" customHeight="1" x14ac:dyDescent="0.3">
      <c r="A61" s="13"/>
      <c r="B61" s="13"/>
      <c r="C61" s="72" t="s">
        <v>43</v>
      </c>
      <c r="D61" s="72"/>
      <c r="E61" s="72"/>
      <c r="F61" s="72"/>
      <c r="G61" s="72"/>
      <c r="H61" s="73"/>
      <c r="I61" s="74"/>
      <c r="J61" s="75"/>
      <c r="K61" s="36"/>
      <c r="L61" s="10"/>
    </row>
    <row r="62" spans="1:12" s="11" customFormat="1" ht="21" hidden="1" customHeight="1" x14ac:dyDescent="0.3">
      <c r="A62" s="13"/>
      <c r="B62" s="13"/>
      <c r="C62" s="72" t="s">
        <v>44</v>
      </c>
      <c r="D62" s="72"/>
      <c r="E62" s="72"/>
      <c r="F62" s="72"/>
      <c r="G62" s="72"/>
      <c r="H62" s="73"/>
      <c r="I62" s="74"/>
      <c r="J62" s="75"/>
      <c r="K62" s="36"/>
      <c r="L62" s="10"/>
    </row>
    <row r="63" spans="1:12" s="11" customFormat="1" ht="21" hidden="1" customHeight="1" x14ac:dyDescent="0.3">
      <c r="A63" s="13"/>
      <c r="B63" s="13"/>
      <c r="C63" s="72" t="s">
        <v>45</v>
      </c>
      <c r="D63" s="72"/>
      <c r="E63" s="72"/>
      <c r="F63" s="72"/>
      <c r="G63" s="72"/>
      <c r="H63" s="73"/>
      <c r="I63" s="74"/>
      <c r="J63" s="75"/>
      <c r="K63" s="36"/>
      <c r="L63" s="10"/>
    </row>
    <row r="64" spans="1:12" s="11" customFormat="1" ht="21" hidden="1" customHeight="1" x14ac:dyDescent="0.3">
      <c r="A64" s="13"/>
      <c r="B64" s="13"/>
      <c r="C64" s="72" t="s">
        <v>46</v>
      </c>
      <c r="D64" s="72"/>
      <c r="E64" s="72"/>
      <c r="F64" s="72"/>
      <c r="G64" s="72"/>
      <c r="H64" s="73"/>
      <c r="I64" s="74"/>
      <c r="J64" s="75"/>
      <c r="K64" s="36"/>
      <c r="L64" s="10"/>
    </row>
    <row r="65" spans="1:12" s="11" customFormat="1" ht="21" hidden="1" customHeight="1" x14ac:dyDescent="0.3">
      <c r="A65" s="13"/>
      <c r="B65" s="13"/>
      <c r="C65" s="72" t="s">
        <v>47</v>
      </c>
      <c r="D65" s="72"/>
      <c r="E65" s="72"/>
      <c r="F65" s="72"/>
      <c r="G65" s="72"/>
      <c r="H65" s="73"/>
      <c r="I65" s="74"/>
      <c r="J65" s="75"/>
      <c r="K65" s="36"/>
      <c r="L65" s="10"/>
    </row>
    <row r="66" spans="1:12" s="11" customFormat="1" ht="21" hidden="1" customHeight="1" x14ac:dyDescent="0.3">
      <c r="A66" s="71"/>
      <c r="B66" s="71"/>
      <c r="C66" s="72" t="s">
        <v>48</v>
      </c>
      <c r="D66" s="72"/>
      <c r="E66" s="72"/>
      <c r="F66" s="72"/>
      <c r="G66" s="72"/>
      <c r="H66" s="73"/>
      <c r="I66" s="74"/>
      <c r="J66" s="75"/>
      <c r="K66" s="36"/>
      <c r="L66" s="12"/>
    </row>
    <row r="67" spans="1:12" s="11" customFormat="1" ht="21" hidden="1" customHeight="1" x14ac:dyDescent="0.3">
      <c r="A67" s="71"/>
      <c r="B67" s="71"/>
      <c r="C67" s="72" t="s">
        <v>42</v>
      </c>
      <c r="D67" s="72"/>
      <c r="E67" s="72"/>
      <c r="F67" s="72"/>
      <c r="G67" s="72"/>
      <c r="H67" s="73"/>
      <c r="I67" s="74"/>
      <c r="J67" s="75"/>
      <c r="K67" s="36"/>
      <c r="L67" s="12"/>
    </row>
    <row r="68" spans="1:12" s="11" customFormat="1" ht="21" hidden="1" customHeight="1" x14ac:dyDescent="0.3">
      <c r="A68" s="71"/>
      <c r="B68" s="71"/>
      <c r="C68" s="72" t="s">
        <v>49</v>
      </c>
      <c r="D68" s="72"/>
      <c r="E68" s="72"/>
      <c r="F68" s="72"/>
      <c r="G68" s="72"/>
      <c r="H68" s="73"/>
      <c r="I68" s="74"/>
      <c r="J68" s="75"/>
      <c r="K68" s="36"/>
      <c r="L68" s="12"/>
    </row>
    <row r="69" spans="1:12" s="11" customFormat="1" ht="21" hidden="1" customHeight="1" x14ac:dyDescent="0.3">
      <c r="A69" s="71"/>
      <c r="B69" s="71"/>
      <c r="C69" s="72" t="s">
        <v>50</v>
      </c>
      <c r="D69" s="72"/>
      <c r="E69" s="72"/>
      <c r="F69" s="72"/>
      <c r="G69" s="72"/>
      <c r="H69" s="73"/>
      <c r="I69" s="74"/>
      <c r="J69" s="75"/>
      <c r="K69" s="36"/>
      <c r="L69" s="12"/>
    </row>
    <row r="70" spans="1:12" s="11" customFormat="1" ht="21" hidden="1" customHeight="1" x14ac:dyDescent="0.3">
      <c r="A70" s="71"/>
      <c r="B70" s="71"/>
      <c r="C70" s="72" t="s">
        <v>51</v>
      </c>
      <c r="D70" s="72"/>
      <c r="E70" s="72"/>
      <c r="F70" s="72"/>
      <c r="G70" s="72"/>
      <c r="H70" s="73"/>
      <c r="I70" s="74"/>
      <c r="J70" s="75"/>
      <c r="K70" s="36"/>
      <c r="L70" s="12"/>
    </row>
    <row r="71" spans="1:12" s="11" customFormat="1" ht="21" hidden="1" customHeight="1" x14ac:dyDescent="0.3">
      <c r="A71" s="71"/>
      <c r="B71" s="71"/>
      <c r="C71" s="72" t="s">
        <v>52</v>
      </c>
      <c r="D71" s="72"/>
      <c r="E71" s="72"/>
      <c r="F71" s="72"/>
      <c r="G71" s="72"/>
      <c r="H71" s="73"/>
      <c r="I71" s="74"/>
      <c r="J71" s="75"/>
      <c r="K71" s="36"/>
      <c r="L71" s="12"/>
    </row>
    <row r="72" spans="1:12" s="11" customFormat="1" ht="21" hidden="1" customHeight="1" x14ac:dyDescent="0.3">
      <c r="A72" s="71"/>
      <c r="B72" s="71"/>
      <c r="C72" s="72" t="s">
        <v>53</v>
      </c>
      <c r="D72" s="72"/>
      <c r="E72" s="72"/>
      <c r="F72" s="72"/>
      <c r="G72" s="72"/>
      <c r="H72" s="73"/>
      <c r="I72" s="74"/>
      <c r="J72" s="75"/>
      <c r="K72" s="36"/>
      <c r="L72" s="12"/>
    </row>
    <row r="73" spans="1:12" s="11" customFormat="1" ht="21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7"/>
      <c r="K73" s="7"/>
      <c r="L73" s="7"/>
    </row>
  </sheetData>
  <mergeCells count="129">
    <mergeCell ref="A1:L1"/>
    <mergeCell ref="A2:L2"/>
    <mergeCell ref="A3:L3"/>
    <mergeCell ref="A4:C5"/>
    <mergeCell ref="D4:H4"/>
    <mergeCell ref="I4:I5"/>
    <mergeCell ref="L4:L5"/>
    <mergeCell ref="A11:B11"/>
    <mergeCell ref="A10:B10"/>
    <mergeCell ref="J4:K5"/>
    <mergeCell ref="A28:I28"/>
    <mergeCell ref="M4:M5"/>
    <mergeCell ref="A7:B7"/>
    <mergeCell ref="A8:B8"/>
    <mergeCell ref="A9:B9"/>
    <mergeCell ref="A16:B16"/>
    <mergeCell ref="A32:B32"/>
    <mergeCell ref="C32:H32"/>
    <mergeCell ref="I32:J32"/>
    <mergeCell ref="A22:B22"/>
    <mergeCell ref="A12:B12"/>
    <mergeCell ref="A15:B15"/>
    <mergeCell ref="A13:B13"/>
    <mergeCell ref="J29:L29"/>
    <mergeCell ref="H29:I29"/>
    <mergeCell ref="A33:B33"/>
    <mergeCell ref="C33:H33"/>
    <mergeCell ref="I33:J33"/>
    <mergeCell ref="A30:B30"/>
    <mergeCell ref="C30:H30"/>
    <mergeCell ref="I30:J30"/>
    <mergeCell ref="A31:B31"/>
    <mergeCell ref="C31:H31"/>
    <mergeCell ref="I31:J31"/>
    <mergeCell ref="A36:B36"/>
    <mergeCell ref="C36:H36"/>
    <mergeCell ref="I36:J36"/>
    <mergeCell ref="A37:B37"/>
    <mergeCell ref="C37:H37"/>
    <mergeCell ref="I37:J37"/>
    <mergeCell ref="A34:B34"/>
    <mergeCell ref="C34:H34"/>
    <mergeCell ref="I34:J34"/>
    <mergeCell ref="A35:B35"/>
    <mergeCell ref="C35:H35"/>
    <mergeCell ref="I35:J35"/>
    <mergeCell ref="A40:B40"/>
    <mergeCell ref="C40:H40"/>
    <mergeCell ref="I40:J40"/>
    <mergeCell ref="A41:B41"/>
    <mergeCell ref="C41:H41"/>
    <mergeCell ref="I41:J41"/>
    <mergeCell ref="A38:B38"/>
    <mergeCell ref="C38:H38"/>
    <mergeCell ref="I38:J38"/>
    <mergeCell ref="A39:B39"/>
    <mergeCell ref="C39:H39"/>
    <mergeCell ref="I39:J39"/>
    <mergeCell ref="C45:H45"/>
    <mergeCell ref="I45:J45"/>
    <mergeCell ref="C46:H46"/>
    <mergeCell ref="I46:J46"/>
    <mergeCell ref="C47:H47"/>
    <mergeCell ref="I47:J47"/>
    <mergeCell ref="C42:H42"/>
    <mergeCell ref="I42:J42"/>
    <mergeCell ref="C43:H43"/>
    <mergeCell ref="I43:J43"/>
    <mergeCell ref="C44:H44"/>
    <mergeCell ref="I44:J44"/>
    <mergeCell ref="C51:H51"/>
    <mergeCell ref="I51:J51"/>
    <mergeCell ref="C52:H52"/>
    <mergeCell ref="I52:J52"/>
    <mergeCell ref="C53:H53"/>
    <mergeCell ref="I53:J53"/>
    <mergeCell ref="C48:H48"/>
    <mergeCell ref="I48:J48"/>
    <mergeCell ref="C49:H49"/>
    <mergeCell ref="I49:J49"/>
    <mergeCell ref="C50:H50"/>
    <mergeCell ref="I50:J50"/>
    <mergeCell ref="C57:H57"/>
    <mergeCell ref="I57:J57"/>
    <mergeCell ref="C58:H58"/>
    <mergeCell ref="I58:J58"/>
    <mergeCell ref="C59:H59"/>
    <mergeCell ref="I59:J59"/>
    <mergeCell ref="C54:H54"/>
    <mergeCell ref="I54:J54"/>
    <mergeCell ref="C55:H55"/>
    <mergeCell ref="I55:J55"/>
    <mergeCell ref="C56:H56"/>
    <mergeCell ref="I56:J56"/>
    <mergeCell ref="I63:J63"/>
    <mergeCell ref="C64:H64"/>
    <mergeCell ref="I64:J64"/>
    <mergeCell ref="C65:H65"/>
    <mergeCell ref="I65:J65"/>
    <mergeCell ref="C60:H60"/>
    <mergeCell ref="I60:J60"/>
    <mergeCell ref="C61:H61"/>
    <mergeCell ref="I61:J61"/>
    <mergeCell ref="C62:H62"/>
    <mergeCell ref="I62:J62"/>
    <mergeCell ref="A72:B72"/>
    <mergeCell ref="C72:H72"/>
    <mergeCell ref="I72:J72"/>
    <mergeCell ref="A6:C6"/>
    <mergeCell ref="A14:B14"/>
    <mergeCell ref="A70:B70"/>
    <mergeCell ref="C70:H70"/>
    <mergeCell ref="I70:J70"/>
    <mergeCell ref="A71:B71"/>
    <mergeCell ref="C71:H71"/>
    <mergeCell ref="I71:J71"/>
    <mergeCell ref="A68:B68"/>
    <mergeCell ref="C68:H68"/>
    <mergeCell ref="I68:J68"/>
    <mergeCell ref="A69:B69"/>
    <mergeCell ref="C69:H69"/>
    <mergeCell ref="I69:J69"/>
    <mergeCell ref="A66:B66"/>
    <mergeCell ref="C66:H66"/>
    <mergeCell ref="I66:J66"/>
    <mergeCell ref="A67:B67"/>
    <mergeCell ref="C67:H67"/>
    <mergeCell ref="I67:J67"/>
    <mergeCell ref="C63:H6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ตัวชี้วัดของหน่วยงาน</vt:lpstr>
      <vt:lpstr>ตัวชี้วัดของหน่วยงาน!Print_Area</vt:lpstr>
      <vt:lpstr>ตัวชี้วัดของหน่วยงาน!Print_Titles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Kaset-Office-04</cp:lastModifiedBy>
  <cp:lastPrinted>2025-08-18T08:34:28Z</cp:lastPrinted>
  <dcterms:created xsi:type="dcterms:W3CDTF">2022-09-26T03:26:14Z</dcterms:created>
  <dcterms:modified xsi:type="dcterms:W3CDTF">2025-08-18T11:13:38Z</dcterms:modified>
</cp:coreProperties>
</file>